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lta.kul.sise/dhs/webdav/6ae111a5bda1340150f62eaf96da3db47e32765e/48307114217/5bc00d22-2949-4d7c-9a3d-a130090ed514/"/>
    </mc:Choice>
  </mc:AlternateContent>
  <xr:revisionPtr revIDLastSave="0" documentId="13_ncr:1_{4324F5BD-5B1D-4AAC-B5DB-45CBEB104AE4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Lisa 2" sheetId="1" r:id="rId1"/>
    <sheet name="Sheet1" sheetId="3" r:id="rId2"/>
  </sheets>
  <definedNames>
    <definedName name="_xlnm._FilterDatabase" localSheetId="0" hidden="1">'Lisa 2'!#REF!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K32" i="1" l="1"/>
  <c r="K33" i="1"/>
  <c r="K35" i="1"/>
  <c r="K36" i="1"/>
  <c r="E34" i="1"/>
  <c r="K34" i="1" s="1"/>
  <c r="E31" i="1"/>
  <c r="E21" i="1"/>
  <c r="E23" i="1" s="1"/>
  <c r="E30" i="1" l="1"/>
  <c r="K30" i="1" s="1"/>
  <c r="K31" i="1"/>
  <c r="E22" i="1"/>
</calcChain>
</file>

<file path=xl/sharedStrings.xml><?xml version="1.0" encoding="utf-8"?>
<sst xmlns="http://schemas.openxmlformats.org/spreadsheetml/2006/main" count="86" uniqueCount="77">
  <si>
    <t>Rea nr</t>
  </si>
  <si>
    <t>1.1</t>
  </si>
  <si>
    <t>2.1</t>
  </si>
  <si>
    <t>2.2</t>
  </si>
  <si>
    <t>Aasta</t>
  </si>
  <si>
    <t>Kokku</t>
  </si>
  <si>
    <t>Finantsallikate jaotus</t>
  </si>
  <si>
    <t>3.1</t>
  </si>
  <si>
    <t>Summa</t>
  </si>
  <si>
    <t>Projekti tegevused ja kindlaksmääratud kulukohad</t>
  </si>
  <si>
    <t>1.1.1</t>
  </si>
  <si>
    <t>1.1.2</t>
  </si>
  <si>
    <t>1.2</t>
  </si>
  <si>
    <t>märkida aasta</t>
  </si>
  <si>
    <t>Osa 1: Tegevuste eelarve kulukohtade kaupa</t>
  </si>
  <si>
    <t>Osa 2: Tegevuste finantsplaan</t>
  </si>
  <si>
    <t>Abikõlblik kulu (EUR)</t>
  </si>
  <si>
    <t>märkida kinnitatava tegevuskava aasta</t>
  </si>
  <si>
    <t>Abikõlblik kulu</t>
  </si>
  <si>
    <t xml:space="preserve">Eelarve kokku </t>
  </si>
  <si>
    <t>LISA 2</t>
  </si>
  <si>
    <t>kinnitatud kultuuriministri käskkirjaga</t>
  </si>
  <si>
    <t>Otsesed kulud</t>
  </si>
  <si>
    <t>Tegevuste tulemus</t>
  </si>
  <si>
    <t>Tegevuste väljund</t>
  </si>
  <si>
    <t>Horisontaalne kulu</t>
  </si>
  <si>
    <t>3</t>
  </si>
  <si>
    <t>sh elluviija osalus</t>
  </si>
  <si>
    <t xml:space="preserve">Toetatava tegevuse eelarve kokku aastate lõikes </t>
  </si>
  <si>
    <t xml:space="preserve">Toetus kokku </t>
  </si>
  <si>
    <t>sh ESF-i osalus (70%)</t>
  </si>
  <si>
    <t>sh riiklik kaasfinantseering (30%)</t>
  </si>
  <si>
    <t xml:space="preserve">Omafinantseering kokku </t>
  </si>
  <si>
    <t>KOKKU</t>
  </si>
  <si>
    <t>Suurenenud on uussisserändajate, eri keele- ja kultuuritaustaga inimeste ja tagasipöördujate osalemine kogukondlikes tegevustes</t>
  </si>
  <si>
    <t>On korraldatud kogukondlikke tegevusi</t>
  </si>
  <si>
    <t>1.1.3</t>
  </si>
  <si>
    <t>1.1.4</t>
  </si>
  <si>
    <t>1.1.4.1</t>
  </si>
  <si>
    <t>1.1.4.2</t>
  </si>
  <si>
    <t>1.1.4.3</t>
  </si>
  <si>
    <t>Toetatava tegevuse abikõlblikkuse periood:  01.10.2024−31.10.2029</t>
  </si>
  <si>
    <t>Elluviija: Kultuuriministeerium</t>
  </si>
  <si>
    <t>Toetatava tegevuse partnerite abikõlblikud kulud</t>
  </si>
  <si>
    <t>Jrk nr</t>
  </si>
  <si>
    <t>Partner</t>
  </si>
  <si>
    <t>1</t>
  </si>
  <si>
    <t>märkida partneri nimi</t>
  </si>
  <si>
    <t>3.2</t>
  </si>
  <si>
    <t>sh partneri osalus</t>
  </si>
  <si>
    <t>sh partneri abikõlblik kulu tegevuskava aastal³ (EUR)</t>
  </si>
  <si>
    <t xml:space="preserve">¹ Tabelites kajastatada tegevuskava aasta ja sellele eelnevate ja järgnevate aastate eelarved. Sellest lähtuvalt lisada veerge. </t>
  </si>
  <si>
    <r>
      <t>märkida aasta</t>
    </r>
    <r>
      <rPr>
        <b/>
        <vertAlign val="superscript"/>
        <sz val="10"/>
        <rFont val="Arial"/>
        <family val="2"/>
        <charset val="186"/>
      </rPr>
      <t>1</t>
    </r>
  </si>
  <si>
    <t>² Sisaldab partnerite abikõlblikke kulusid</t>
  </si>
  <si>
    <r>
      <t>Abikõlblik kulu</t>
    </r>
    <r>
      <rPr>
        <b/>
        <vertAlign val="superscript"/>
        <sz val="10"/>
        <rFont val="Arial"/>
        <family val="2"/>
        <charset val="186"/>
      </rPr>
      <t>2</t>
    </r>
    <r>
      <rPr>
        <b/>
        <sz val="10"/>
        <rFont val="Arial"/>
        <family val="2"/>
        <charset val="186"/>
      </rPr>
      <t xml:space="preserve"> (EUR)</t>
    </r>
  </si>
  <si>
    <t>³ Lisada, kui projektis on partnerid. Lisada või eemaldada partnereid vastavalt TAT-is sätestatule.</t>
  </si>
  <si>
    <r>
      <rPr>
        <vertAlign val="superscript"/>
        <sz val="10"/>
        <rFont val="Arial"/>
        <family val="2"/>
        <charset val="186"/>
      </rPr>
      <t>5</t>
    </r>
    <r>
      <rPr>
        <sz val="10"/>
        <rFont val="Arial"/>
        <family val="2"/>
        <charset val="186"/>
      </rPr>
      <t xml:space="preserve"> 7% projekti otsestest kuludest</t>
    </r>
  </si>
  <si>
    <r>
      <t>Kaudsed kulud</t>
    </r>
    <r>
      <rPr>
        <vertAlign val="superscript"/>
        <sz val="10"/>
        <rFont val="Arial"/>
        <family val="2"/>
        <charset val="186"/>
      </rPr>
      <t xml:space="preserve"> 5</t>
    </r>
  </si>
  <si>
    <t>2</t>
  </si>
  <si>
    <t>6</t>
  </si>
  <si>
    <t xml:space="preserve">ERF tüüpi kulud kokku </t>
  </si>
  <si>
    <t>7</t>
  </si>
  <si>
    <t>ERF tüüpi kulude osakaal tegevuste kogumaksumusest (%)</t>
  </si>
  <si>
    <t>Partner 1</t>
  </si>
  <si>
    <r>
      <t>Osa 3: Partnerite kulud</t>
    </r>
    <r>
      <rPr>
        <b/>
        <vertAlign val="superscript"/>
        <sz val="10"/>
        <rFont val="Arial"/>
        <family val="2"/>
        <charset val="186"/>
      </rPr>
      <t>3</t>
    </r>
  </si>
  <si>
    <t>Otsesed personalikulud (elluviija töötajad)</t>
  </si>
  <si>
    <t>Otsesed personalikulud (eksperdid)</t>
  </si>
  <si>
    <t>Personali lähetus-, koolitus- ja tervisekontrolli kulud</t>
  </si>
  <si>
    <t>Sisutegevuste kulud</t>
  </si>
  <si>
    <t>Partnerite tegevuste koordineerimine sihtrühma kaasavate, kogukondlikku ja/või kohalikku identiteeti tugevdavate ning kogukondade vahelisi kontakte soodustavate koostöötegevuste korraldamiseks (elluviija KUM)</t>
  </si>
  <si>
    <t>Sihtrühma kaasavate ja kogukondade vahelisi kontakte soodustavate koostöötegevuste korraldamine Ida-Virumaal (partner INSA)</t>
  </si>
  <si>
    <t>Sihtrühma kaasavate ja kogukondade vahelisi kontakte soodustavate koostöötegevuste korraldamine Eestis, va Ida-Virumaal (partner ERK)</t>
  </si>
  <si>
    <t>1.1.4.4</t>
  </si>
  <si>
    <t>Vabaühenduste pädevuse ja võimekuse suurendamine sihtrühma kaasamiseks, sealhulgas koolitused, seminarid, töötoad, kogemuskohtumised  (partner KÜSK)</t>
  </si>
  <si>
    <t>Suurendatud on vabaühenduste pädevust sihtrühma kaasamiseks kogukondlikesse tegevustesse</t>
  </si>
  <si>
    <t>Partnerite tegevus on koordineeritud</t>
  </si>
  <si>
    <r>
      <t>Toetatava tegevuse "Lõimumist edendavate kogukondlike tegevuste toetamine" vorm kulukohtade kaupa</t>
    </r>
    <r>
      <rPr>
        <b/>
        <sz val="10"/>
        <rFont val="Calibri"/>
        <family val="2"/>
        <charset val="186"/>
      </rPr>
      <t>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</si>
</sst>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r_-;\-* #,##0.00\ _k_r_-;_-* &quot;-&quot;??\ _k_r_-;_-@_-"/>
    <numFmt numFmtId="165" formatCode="_(* #,##0.00_);_(* \(#,##0.00\);_(* &quot;-&quot;??_);_(@_)"/>
    <numFmt numFmtId="166" formatCode="&quot; &quot;#,##0.00&quot; &quot;;&quot; (&quot;#,##0.00&quot;)&quot;;&quot; -&quot;00&quot; &quot;;&quot; &quot;@&quot; &quot;"/>
  </numFmts>
  <fonts count="16" x14ac:knownFonts="1">
    <font>
      <sz val="10"/>
      <name val="Arial"/>
      <charset val="186"/>
    </font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sz val="10"/>
      <name val="Helv"/>
    </font>
    <font>
      <i/>
      <sz val="10"/>
      <name val="Arial"/>
      <family val="2"/>
      <charset val="186"/>
    </font>
    <font>
      <b/>
      <sz val="10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sz val="11"/>
      <color rgb="FF000000"/>
      <name val="Calibri"/>
      <family val="2"/>
      <charset val="186"/>
    </font>
    <font>
      <sz val="10"/>
      <color rgb="FF000000"/>
      <name val="Helv"/>
      <charset val="186"/>
    </font>
    <font>
      <sz val="10"/>
      <color theme="1"/>
      <name val="Arial"/>
      <family val="2"/>
      <charset val="186"/>
    </font>
    <font>
      <vertAlign val="superscript"/>
      <sz val="10"/>
      <name val="Arial"/>
      <family val="2"/>
      <charset val="186"/>
    </font>
    <font>
      <b/>
      <vertAlign val="superscript"/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166" fontId="10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9" fillId="0" borderId="0"/>
    <xf numFmtId="0" fontId="3" fillId="0" borderId="0"/>
    <xf numFmtId="0" fontId="10" fillId="0" borderId="0" applyNumberFormat="0" applyFont="0" applyBorder="0" applyProtection="0"/>
    <xf numFmtId="0" fontId="3" fillId="0" borderId="0"/>
    <xf numFmtId="0" fontId="10" fillId="0" borderId="0" applyNumberFormat="0" applyFont="0" applyBorder="0" applyProtection="0"/>
    <xf numFmtId="0" fontId="9" fillId="0" borderId="0"/>
    <xf numFmtId="0" fontId="11" fillId="0" borderId="0" applyNumberFormat="0" applyBorder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3" fillId="0" borderId="0" applyFont="0" applyFill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6" fillId="0" borderId="0"/>
    <xf numFmtId="0" fontId="12" fillId="0" borderId="0" applyNumberFormat="0" applyBorder="0" applyProtection="0"/>
  </cellStyleXfs>
  <cellXfs count="112">
    <xf numFmtId="0" fontId="0" fillId="0" borderId="0" xfId="0"/>
    <xf numFmtId="0" fontId="3" fillId="0" borderId="0" xfId="0" applyFont="1" applyFill="1" applyBorder="1"/>
    <xf numFmtId="0" fontId="4" fillId="0" borderId="0" xfId="0" applyFont="1" applyBorder="1"/>
    <xf numFmtId="0" fontId="3" fillId="0" borderId="0" xfId="0" applyFont="1"/>
    <xf numFmtId="3" fontId="3" fillId="0" borderId="2" xfId="0" applyNumberFormat="1" applyFont="1" applyBorder="1" applyAlignment="1">
      <alignment horizontal="right"/>
    </xf>
    <xf numFmtId="49" fontId="3" fillId="0" borderId="2" xfId="0" applyNumberFormat="1" applyFont="1" applyBorder="1" applyAlignment="1">
      <alignment horizontal="left"/>
    </xf>
    <xf numFmtId="0" fontId="3" fillId="0" borderId="0" xfId="0" applyFont="1" applyBorder="1" applyAlignment="1">
      <alignment wrapText="1"/>
    </xf>
    <xf numFmtId="0" fontId="3" fillId="0" borderId="2" xfId="0" applyFont="1" applyBorder="1" applyAlignment="1">
      <alignment horizontal="left" vertical="top" wrapText="1" indent="1"/>
    </xf>
    <xf numFmtId="0" fontId="3" fillId="0" borderId="0" xfId="0" applyFont="1" applyAlignment="1">
      <alignment wrapText="1"/>
    </xf>
    <xf numFmtId="0" fontId="3" fillId="0" borderId="0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3" fillId="0" borderId="0" xfId="0" applyFont="1" applyBorder="1"/>
    <xf numFmtId="3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2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/>
    <xf numFmtId="0" fontId="4" fillId="0" borderId="2" xfId="0" applyFont="1" applyBorder="1" applyAlignment="1">
      <alignment horizontal="left"/>
    </xf>
    <xf numFmtId="3" fontId="4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3" fontId="3" fillId="0" borderId="0" xfId="0" applyNumberFormat="1" applyFont="1" applyFill="1" applyBorder="1"/>
    <xf numFmtId="3" fontId="3" fillId="0" borderId="0" xfId="0" applyNumberFormat="1" applyFont="1" applyBorder="1"/>
    <xf numFmtId="3" fontId="3" fillId="0" borderId="0" xfId="0" applyNumberFormat="1" applyFont="1"/>
    <xf numFmtId="0" fontId="0" fillId="0" borderId="2" xfId="0" applyBorder="1" applyAlignment="1">
      <alignment wrapText="1"/>
    </xf>
    <xf numFmtId="3" fontId="13" fillId="0" borderId="2" xfId="5" applyNumberFormat="1" applyFont="1" applyBorder="1" applyAlignment="1">
      <alignment wrapText="1"/>
    </xf>
    <xf numFmtId="0" fontId="4" fillId="0" borderId="0" xfId="0" applyFont="1" applyBorder="1" applyAlignment="1">
      <alignment horizontal="right"/>
    </xf>
    <xf numFmtId="0" fontId="3" fillId="0" borderId="0" xfId="0" applyFont="1" applyBorder="1" applyAlignment="1"/>
    <xf numFmtId="3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3" fontId="4" fillId="0" borderId="2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3" applyNumberFormat="1" applyFont="1" applyBorder="1" applyAlignment="1">
      <alignment horizontal="center"/>
    </xf>
    <xf numFmtId="49" fontId="5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wrapText="1"/>
    </xf>
    <xf numFmtId="3" fontId="7" fillId="0" borderId="0" xfId="0" applyNumberFormat="1" applyFont="1" applyFill="1" applyBorder="1" applyAlignment="1">
      <alignment horizontal="right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" fontId="4" fillId="0" borderId="0" xfId="0" applyNumberFormat="1" applyFont="1" applyAlignment="1">
      <alignment horizontal="left"/>
    </xf>
    <xf numFmtId="1" fontId="4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49" fontId="4" fillId="0" borderId="0" xfId="0" applyNumberFormat="1" applyFont="1"/>
    <xf numFmtId="49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wrapText="1"/>
    </xf>
    <xf numFmtId="0" fontId="4" fillId="0" borderId="1" xfId="3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left" vertical="top" wrapText="1" shrinkToFit="1"/>
    </xf>
    <xf numFmtId="3" fontId="4" fillId="0" borderId="3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left" vertical="top" wrapText="1" indent="1" shrinkToFit="1"/>
    </xf>
    <xf numFmtId="3" fontId="13" fillId="0" borderId="1" xfId="5" applyNumberFormat="1" applyFont="1" applyBorder="1" applyAlignment="1">
      <alignment wrapText="1"/>
    </xf>
    <xf numFmtId="0" fontId="4" fillId="0" borderId="2" xfId="0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horizontal="left" vertical="center"/>
    </xf>
    <xf numFmtId="3" fontId="3" fillId="0" borderId="4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3" fontId="3" fillId="0" borderId="2" xfId="0" applyNumberFormat="1" applyFont="1" applyFill="1" applyBorder="1"/>
    <xf numFmtId="0" fontId="3" fillId="0" borderId="2" xfId="0" applyFont="1" applyFill="1" applyBorder="1"/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49" fontId="4" fillId="0" borderId="2" xfId="0" applyNumberFormat="1" applyFont="1" applyBorder="1" applyAlignment="1">
      <alignment vertical="center"/>
    </xf>
    <xf numFmtId="0" fontId="4" fillId="0" borderId="2" xfId="3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3" fontId="7" fillId="3" borderId="2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 vertical="top"/>
    </xf>
    <xf numFmtId="3" fontId="3" fillId="2" borderId="6" xfId="0" applyNumberFormat="1" applyFont="1" applyFill="1" applyBorder="1" applyAlignment="1">
      <alignment vertical="center"/>
    </xf>
    <xf numFmtId="0" fontId="3" fillId="2" borderId="0" xfId="0" applyFont="1" applyFill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5" xfId="0" applyFont="1" applyFill="1" applyBorder="1"/>
    <xf numFmtId="3" fontId="3" fillId="0" borderId="2" xfId="0" applyNumberFormat="1" applyFont="1" applyFill="1" applyBorder="1" applyAlignment="1">
      <alignment horizontal="right" vertical="center"/>
    </xf>
    <xf numFmtId="3" fontId="3" fillId="2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vertical="center"/>
    </xf>
    <xf numFmtId="49" fontId="3" fillId="0" borderId="2" xfId="0" applyNumberFormat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49" fontId="7" fillId="3" borderId="2" xfId="0" applyNumberFormat="1" applyFont="1" applyFill="1" applyBorder="1" applyAlignment="1">
      <alignment horizontal="left" vertical="top"/>
    </xf>
    <xf numFmtId="0" fontId="7" fillId="3" borderId="2" xfId="0" applyFont="1" applyFill="1" applyBorder="1" applyAlignment="1">
      <alignment wrapText="1"/>
    </xf>
    <xf numFmtId="0" fontId="3" fillId="2" borderId="9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3" fontId="4" fillId="0" borderId="3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4" fillId="0" borderId="2" xfId="3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</cellXfs>
  <cellStyles count="48">
    <cellStyle name="Comma 2" xfId="1" xr:uid="{00000000-0005-0000-0000-000000000000}"/>
    <cellStyle name="Comma 3" xfId="2" xr:uid="{00000000-0005-0000-0000-000001000000}"/>
    <cellStyle name="Koma" xfId="3" builtinId="3"/>
    <cellStyle name="Normaallaad" xfId="0" builtinId="0"/>
    <cellStyle name="Normal 10" xfId="4" xr:uid="{00000000-0005-0000-0000-000004000000}"/>
    <cellStyle name="Normal 11" xfId="5" xr:uid="{00000000-0005-0000-0000-000005000000}"/>
    <cellStyle name="Normal 2" xfId="6" xr:uid="{00000000-0005-0000-0000-000006000000}"/>
    <cellStyle name="Normal 2 2" xfId="7" xr:uid="{00000000-0005-0000-0000-000007000000}"/>
    <cellStyle name="Normal 3" xfId="8" xr:uid="{00000000-0005-0000-0000-000008000000}"/>
    <cellStyle name="Normal 3 2" xfId="9" xr:uid="{00000000-0005-0000-0000-000009000000}"/>
    <cellStyle name="Normal 4" xfId="10" xr:uid="{00000000-0005-0000-0000-00000A000000}"/>
    <cellStyle name="Normal 4 2" xfId="11" xr:uid="{00000000-0005-0000-0000-00000B000000}"/>
    <cellStyle name="Normal 4 3" xfId="12" xr:uid="{00000000-0005-0000-0000-00000C000000}"/>
    <cellStyle name="Normal 4 3 2" xfId="13" xr:uid="{00000000-0005-0000-0000-00000D000000}"/>
    <cellStyle name="Normal 4 3 2 2" xfId="14" xr:uid="{00000000-0005-0000-0000-00000E000000}"/>
    <cellStyle name="Normal 4 3 3" xfId="15" xr:uid="{00000000-0005-0000-0000-00000F000000}"/>
    <cellStyle name="Normal 4 4" xfId="16" xr:uid="{00000000-0005-0000-0000-000010000000}"/>
    <cellStyle name="Normal 4 4 2" xfId="17" xr:uid="{00000000-0005-0000-0000-000011000000}"/>
    <cellStyle name="Normal 4 5" xfId="18" xr:uid="{00000000-0005-0000-0000-000012000000}"/>
    <cellStyle name="Normal 5" xfId="19" xr:uid="{00000000-0005-0000-0000-000013000000}"/>
    <cellStyle name="Normal 6" xfId="20" xr:uid="{00000000-0005-0000-0000-000014000000}"/>
    <cellStyle name="Normal 6 2" xfId="21" xr:uid="{00000000-0005-0000-0000-000015000000}"/>
    <cellStyle name="Normal 6 2 2" xfId="22" xr:uid="{00000000-0005-0000-0000-000016000000}"/>
    <cellStyle name="Normal 6 2 2 2" xfId="23" xr:uid="{00000000-0005-0000-0000-000017000000}"/>
    <cellStyle name="Normal 6 2 3" xfId="24" xr:uid="{00000000-0005-0000-0000-000018000000}"/>
    <cellStyle name="Normal 6 3" xfId="25" xr:uid="{00000000-0005-0000-0000-000019000000}"/>
    <cellStyle name="Normal 6 3 2" xfId="26" xr:uid="{00000000-0005-0000-0000-00001A000000}"/>
    <cellStyle name="Normal 6 4" xfId="27" xr:uid="{00000000-0005-0000-0000-00001B000000}"/>
    <cellStyle name="Normal 7" xfId="28" xr:uid="{00000000-0005-0000-0000-00001C000000}"/>
    <cellStyle name="Normal 7 2" xfId="29" xr:uid="{00000000-0005-0000-0000-00001D000000}"/>
    <cellStyle name="Normal 8" xfId="30" xr:uid="{00000000-0005-0000-0000-00001E000000}"/>
    <cellStyle name="Normal 8 2" xfId="31" xr:uid="{00000000-0005-0000-0000-00001F000000}"/>
    <cellStyle name="Normal 9" xfId="32" xr:uid="{00000000-0005-0000-0000-000020000000}"/>
    <cellStyle name="Normal 9 2" xfId="33" xr:uid="{00000000-0005-0000-0000-000021000000}"/>
    <cellStyle name="Percent 2" xfId="34" xr:uid="{00000000-0005-0000-0000-000022000000}"/>
    <cellStyle name="Percent 2 2" xfId="35" xr:uid="{00000000-0005-0000-0000-000023000000}"/>
    <cellStyle name="Percent 3" xfId="36" xr:uid="{00000000-0005-0000-0000-000024000000}"/>
    <cellStyle name="Percent 3 2" xfId="37" xr:uid="{00000000-0005-0000-0000-000025000000}"/>
    <cellStyle name="Percent 3 3" xfId="38" xr:uid="{00000000-0005-0000-0000-000026000000}"/>
    <cellStyle name="Percent 3 3 2" xfId="39" xr:uid="{00000000-0005-0000-0000-000027000000}"/>
    <cellStyle name="Percent 3 3 2 2" xfId="40" xr:uid="{00000000-0005-0000-0000-000028000000}"/>
    <cellStyle name="Percent 3 3 3" xfId="41" xr:uid="{00000000-0005-0000-0000-000029000000}"/>
    <cellStyle name="Percent 3 4" xfId="42" xr:uid="{00000000-0005-0000-0000-00002A000000}"/>
    <cellStyle name="Percent 3 4 2" xfId="43" xr:uid="{00000000-0005-0000-0000-00002B000000}"/>
    <cellStyle name="Percent 3 5" xfId="44" xr:uid="{00000000-0005-0000-0000-00002C000000}"/>
    <cellStyle name="Percent 4" xfId="45" xr:uid="{00000000-0005-0000-0000-00002D000000}"/>
    <cellStyle name="Style 1" xfId="46" xr:uid="{00000000-0005-0000-0000-00002E000000}"/>
    <cellStyle name="Style 1 2" xfId="47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100379</xdr:colOff>
      <xdr:row>0</xdr:row>
      <xdr:rowOff>1182727</xdr:rowOff>
    </xdr:to>
    <xdr:pic>
      <xdr:nvPicPr>
        <xdr:cNvPr id="3" name="Pilt 2">
          <a:extLst>
            <a:ext uri="{FF2B5EF4-FFF2-40B4-BE49-F238E27FC236}">
              <a16:creationId xmlns:a16="http://schemas.microsoft.com/office/drawing/2014/main" id="{BD7700A8-C6F7-4203-9938-CDF6A1EFA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30144" cy="1182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7"/>
  <sheetViews>
    <sheetView tabSelected="1" topLeftCell="A6" zoomScaleNormal="80" workbookViewId="0">
      <selection activeCell="D20" sqref="D20"/>
    </sheetView>
  </sheetViews>
  <sheetFormatPr defaultColWidth="9.109375" defaultRowHeight="13.2" x14ac:dyDescent="0.25"/>
  <cols>
    <col min="1" max="1" width="8" style="14" customWidth="1"/>
    <col min="2" max="2" width="21" style="6" customWidth="1"/>
    <col min="3" max="3" width="9.6640625" style="14" customWidth="1"/>
    <col min="4" max="4" width="43.5546875" style="6" customWidth="1"/>
    <col min="5" max="5" width="16.44140625" style="15" customWidth="1"/>
    <col min="6" max="6" width="17.5546875" style="30" customWidth="1"/>
    <col min="7" max="7" width="10.5546875" style="14" customWidth="1"/>
    <col min="8" max="9" width="10.44140625" style="14" bestFit="1" customWidth="1"/>
    <col min="10" max="11" width="9.44140625" style="14" bestFit="1" customWidth="1"/>
    <col min="12" max="12" width="10.44140625" style="14" bestFit="1" customWidth="1"/>
    <col min="13" max="13" width="9.44140625" style="14" bestFit="1" customWidth="1"/>
    <col min="14" max="14" width="10.109375" style="14" bestFit="1" customWidth="1"/>
    <col min="15" max="18" width="9.44140625" style="14" bestFit="1" customWidth="1"/>
    <col min="19" max="16384" width="9.109375" style="14"/>
  </cols>
  <sheetData>
    <row r="1" spans="1:21" ht="94.5" customHeight="1" x14ac:dyDescent="0.25"/>
    <row r="2" spans="1:21" ht="13.8" x14ac:dyDescent="0.3">
      <c r="A2" s="2" t="s">
        <v>76</v>
      </c>
      <c r="H2" s="30" t="s">
        <v>20</v>
      </c>
      <c r="U2" s="34"/>
    </row>
    <row r="3" spans="1:21" x14ac:dyDescent="0.25">
      <c r="H3" s="30" t="s">
        <v>21</v>
      </c>
      <c r="U3" s="28"/>
    </row>
    <row r="4" spans="1:21" x14ac:dyDescent="0.25">
      <c r="A4" s="37" t="s">
        <v>41</v>
      </c>
      <c r="C4" s="15"/>
      <c r="D4" s="15"/>
      <c r="G4" s="30"/>
      <c r="H4" s="30"/>
      <c r="I4" s="30"/>
      <c r="U4" s="38"/>
    </row>
    <row r="5" spans="1:21" x14ac:dyDescent="0.25">
      <c r="A5" s="3" t="s">
        <v>42</v>
      </c>
      <c r="C5" s="2"/>
      <c r="G5" s="30"/>
      <c r="H5" s="30"/>
      <c r="I5" s="30"/>
      <c r="U5" s="39"/>
    </row>
    <row r="6" spans="1:21" s="3" customFormat="1" x14ac:dyDescent="0.25">
      <c r="B6" s="8"/>
      <c r="D6" s="6"/>
      <c r="E6" s="15"/>
      <c r="F6" s="31"/>
      <c r="G6" s="30"/>
      <c r="H6" s="30"/>
      <c r="I6" s="30"/>
    </row>
    <row r="7" spans="1:21" x14ac:dyDescent="0.25">
      <c r="A7" s="2" t="s">
        <v>14</v>
      </c>
      <c r="B7" s="13"/>
      <c r="C7" s="2"/>
      <c r="G7" s="2"/>
      <c r="H7" s="2"/>
      <c r="I7" s="2"/>
    </row>
    <row r="8" spans="1:21" s="2" customFormat="1" ht="36" customHeight="1" x14ac:dyDescent="0.25">
      <c r="A8" s="71"/>
      <c r="B8" s="72"/>
      <c r="C8" s="73"/>
      <c r="D8" s="11" t="s">
        <v>4</v>
      </c>
      <c r="E8" s="74" t="s">
        <v>52</v>
      </c>
      <c r="F8" s="98" t="s">
        <v>17</v>
      </c>
      <c r="G8" s="98"/>
      <c r="H8" s="75" t="s">
        <v>5</v>
      </c>
    </row>
    <row r="9" spans="1:21" s="16" customFormat="1" ht="79.2" x14ac:dyDescent="0.25">
      <c r="A9" s="41" t="s">
        <v>23</v>
      </c>
      <c r="B9" s="11" t="s">
        <v>24</v>
      </c>
      <c r="C9" s="12" t="s">
        <v>0</v>
      </c>
      <c r="D9" s="10" t="s">
        <v>9</v>
      </c>
      <c r="E9" s="36" t="s">
        <v>54</v>
      </c>
      <c r="F9" s="40" t="s">
        <v>16</v>
      </c>
      <c r="G9" s="66" t="s">
        <v>50</v>
      </c>
      <c r="H9" s="11" t="s">
        <v>18</v>
      </c>
    </row>
    <row r="10" spans="1:21" s="16" customFormat="1" x14ac:dyDescent="0.25">
      <c r="A10" s="99" t="s">
        <v>34</v>
      </c>
      <c r="B10" s="104"/>
      <c r="C10" s="106">
        <v>1</v>
      </c>
      <c r="D10" s="106">
        <v>2</v>
      </c>
      <c r="E10" s="100">
        <v>3</v>
      </c>
      <c r="F10" s="100">
        <v>4</v>
      </c>
      <c r="G10" s="67" t="s">
        <v>63</v>
      </c>
      <c r="H10" s="102">
        <v>6</v>
      </c>
    </row>
    <row r="11" spans="1:21" s="17" customFormat="1" ht="14.4" customHeight="1" x14ac:dyDescent="0.25">
      <c r="A11" s="99"/>
      <c r="B11" s="105"/>
      <c r="C11" s="107"/>
      <c r="D11" s="107"/>
      <c r="E11" s="101"/>
      <c r="F11" s="101"/>
      <c r="G11" s="68">
        <v>5</v>
      </c>
      <c r="H11" s="103"/>
    </row>
    <row r="12" spans="1:21" s="18" customFormat="1" ht="23.4" customHeight="1" x14ac:dyDescent="0.25">
      <c r="A12" s="99"/>
      <c r="B12" s="82"/>
      <c r="C12" s="77" t="s">
        <v>1</v>
      </c>
      <c r="D12" s="80" t="s">
        <v>22</v>
      </c>
      <c r="E12" s="83">
        <f>E13+E21</f>
        <v>0</v>
      </c>
      <c r="F12" s="83"/>
      <c r="G12" s="84"/>
      <c r="H12" s="70"/>
      <c r="J12" s="19"/>
    </row>
    <row r="13" spans="1:21" s="18" customFormat="1" ht="17.399999999999999" customHeight="1" x14ac:dyDescent="0.25">
      <c r="A13" s="99"/>
      <c r="B13" s="108" t="s">
        <v>25</v>
      </c>
      <c r="C13" s="77" t="s">
        <v>10</v>
      </c>
      <c r="D13" s="80" t="s">
        <v>65</v>
      </c>
      <c r="E13" s="83"/>
      <c r="F13" s="83"/>
      <c r="G13" s="84"/>
      <c r="H13" s="70"/>
    </row>
    <row r="14" spans="1:21" s="18" customFormat="1" x14ac:dyDescent="0.25">
      <c r="A14" s="99"/>
      <c r="B14" s="109"/>
      <c r="C14" s="77" t="s">
        <v>11</v>
      </c>
      <c r="D14" s="78" t="s">
        <v>66</v>
      </c>
      <c r="E14" s="83"/>
      <c r="F14" s="83"/>
      <c r="G14" s="84"/>
      <c r="H14" s="70"/>
    </row>
    <row r="15" spans="1:21" s="18" customFormat="1" x14ac:dyDescent="0.25">
      <c r="A15" s="99"/>
      <c r="B15" s="109"/>
      <c r="C15" s="77" t="s">
        <v>36</v>
      </c>
      <c r="D15" s="78" t="s">
        <v>67</v>
      </c>
      <c r="E15" s="83"/>
      <c r="F15" s="83"/>
      <c r="G15" s="70"/>
      <c r="H15" s="70"/>
    </row>
    <row r="16" spans="1:21" s="18" customFormat="1" x14ac:dyDescent="0.25">
      <c r="A16" s="99"/>
      <c r="B16" s="90"/>
      <c r="C16" s="77" t="s">
        <v>37</v>
      </c>
      <c r="D16" s="78" t="s">
        <v>68</v>
      </c>
      <c r="E16" s="83"/>
      <c r="F16" s="83"/>
      <c r="G16" s="70"/>
      <c r="H16" s="70"/>
    </row>
    <row r="17" spans="1:17" s="18" customFormat="1" ht="66" x14ac:dyDescent="0.25">
      <c r="A17" s="99"/>
      <c r="B17" s="91" t="s">
        <v>75</v>
      </c>
      <c r="C17" s="77" t="s">
        <v>38</v>
      </c>
      <c r="D17" s="79" t="s">
        <v>69</v>
      </c>
      <c r="E17" s="83"/>
      <c r="F17" s="83"/>
      <c r="G17" s="70"/>
      <c r="H17" s="70"/>
    </row>
    <row r="18" spans="1:17" s="1" customFormat="1" ht="55.2" customHeight="1" x14ac:dyDescent="0.25">
      <c r="A18" s="99"/>
      <c r="B18" s="110" t="s">
        <v>35</v>
      </c>
      <c r="C18" s="77" t="s">
        <v>39</v>
      </c>
      <c r="D18" s="80" t="s">
        <v>70</v>
      </c>
      <c r="E18" s="83"/>
      <c r="F18" s="83"/>
      <c r="G18" s="70"/>
      <c r="H18" s="69"/>
    </row>
    <row r="19" spans="1:17" s="1" customFormat="1" ht="40.35" customHeight="1" x14ac:dyDescent="0.25">
      <c r="A19" s="99"/>
      <c r="B19" s="111"/>
      <c r="C19" s="77" t="s">
        <v>40</v>
      </c>
      <c r="D19" s="80" t="s">
        <v>71</v>
      </c>
      <c r="E19" s="83"/>
      <c r="F19" s="83"/>
      <c r="G19" s="70"/>
      <c r="H19" s="69"/>
    </row>
    <row r="20" spans="1:17" s="1" customFormat="1" ht="65.400000000000006" customHeight="1" x14ac:dyDescent="0.25">
      <c r="A20" s="99"/>
      <c r="B20" s="92" t="s">
        <v>74</v>
      </c>
      <c r="C20" s="77" t="s">
        <v>72</v>
      </c>
      <c r="D20" s="80" t="s">
        <v>73</v>
      </c>
      <c r="E20" s="83"/>
      <c r="F20" s="83"/>
      <c r="G20" s="70"/>
      <c r="H20" s="69"/>
    </row>
    <row r="21" spans="1:17" s="1" customFormat="1" ht="18" customHeight="1" x14ac:dyDescent="0.25">
      <c r="A21" s="99"/>
      <c r="B21" s="93" t="s">
        <v>25</v>
      </c>
      <c r="C21" s="77" t="s">
        <v>12</v>
      </c>
      <c r="D21" s="81" t="s">
        <v>57</v>
      </c>
      <c r="E21" s="83">
        <f>E13*0.07</f>
        <v>0</v>
      </c>
      <c r="F21" s="83"/>
      <c r="G21" s="70"/>
      <c r="H21" s="70"/>
    </row>
    <row r="22" spans="1:17" s="18" customFormat="1" ht="17.25" customHeight="1" x14ac:dyDescent="0.25">
      <c r="B22" s="19"/>
      <c r="C22" s="86" t="s">
        <v>58</v>
      </c>
      <c r="D22" s="87" t="s">
        <v>19</v>
      </c>
      <c r="E22" s="69">
        <f>E13+E21</f>
        <v>0</v>
      </c>
      <c r="F22" s="70"/>
      <c r="G22" s="85"/>
      <c r="H22" s="70"/>
    </row>
    <row r="23" spans="1:17" s="1" customFormat="1" ht="12.75" customHeight="1" x14ac:dyDescent="0.25">
      <c r="B23" s="9"/>
      <c r="C23" s="86" t="s">
        <v>26</v>
      </c>
      <c r="D23" s="87" t="s">
        <v>19</v>
      </c>
      <c r="E23" s="83">
        <f>E12</f>
        <v>0</v>
      </c>
      <c r="F23" s="83"/>
      <c r="G23" s="70"/>
      <c r="H23" s="70"/>
    </row>
    <row r="24" spans="1:17" s="1" customFormat="1" x14ac:dyDescent="0.25">
      <c r="B24" s="9"/>
      <c r="C24" s="88" t="s">
        <v>59</v>
      </c>
      <c r="D24" s="89" t="s">
        <v>60</v>
      </c>
      <c r="E24" s="76">
        <v>0</v>
      </c>
      <c r="F24" s="69"/>
      <c r="G24" s="70"/>
      <c r="H24" s="70"/>
    </row>
    <row r="25" spans="1:17" s="1" customFormat="1" ht="26.4" x14ac:dyDescent="0.25">
      <c r="B25" s="9"/>
      <c r="C25" s="88" t="s">
        <v>61</v>
      </c>
      <c r="D25" s="89" t="s">
        <v>62</v>
      </c>
      <c r="E25" s="76">
        <v>0</v>
      </c>
      <c r="F25" s="69"/>
      <c r="G25" s="70"/>
      <c r="H25" s="70"/>
    </row>
    <row r="26" spans="1:17" s="1" customFormat="1" x14ac:dyDescent="0.25">
      <c r="B26" s="9"/>
      <c r="C26" s="43"/>
      <c r="D26" s="44"/>
      <c r="E26" s="45"/>
      <c r="F26" s="29"/>
    </row>
    <row r="27" spans="1:17" s="1" customFormat="1" x14ac:dyDescent="0.25">
      <c r="B27" s="9"/>
      <c r="C27" s="54" t="s">
        <v>15</v>
      </c>
      <c r="D27" s="55"/>
      <c r="E27" s="46"/>
      <c r="F27" s="46"/>
      <c r="G27" s="46"/>
      <c r="H27" s="46"/>
      <c r="I27" s="46"/>
      <c r="J27" s="46"/>
    </row>
    <row r="28" spans="1:17" s="1" customFormat="1" x14ac:dyDescent="0.25">
      <c r="B28" s="9"/>
      <c r="C28" s="3"/>
      <c r="D28" s="20" t="s">
        <v>4</v>
      </c>
      <c r="E28" s="56">
        <v>2024</v>
      </c>
      <c r="F28" s="56">
        <v>2025</v>
      </c>
      <c r="G28" s="56">
        <v>2026</v>
      </c>
      <c r="H28" s="56">
        <v>2027</v>
      </c>
      <c r="I28" s="56">
        <v>2028</v>
      </c>
      <c r="J28" s="56">
        <v>2029</v>
      </c>
      <c r="K28" s="96" t="s">
        <v>33</v>
      </c>
    </row>
    <row r="29" spans="1:17" s="1" customFormat="1" x14ac:dyDescent="0.25">
      <c r="B29" s="9"/>
      <c r="C29" s="32"/>
      <c r="D29" s="21" t="s">
        <v>6</v>
      </c>
      <c r="E29" s="22" t="s">
        <v>8</v>
      </c>
      <c r="F29" s="22" t="s">
        <v>8</v>
      </c>
      <c r="G29" s="22" t="s">
        <v>8</v>
      </c>
      <c r="H29" s="57" t="s">
        <v>8</v>
      </c>
      <c r="I29" s="57" t="s">
        <v>8</v>
      </c>
      <c r="J29" s="57" t="s">
        <v>8</v>
      </c>
      <c r="K29" s="97"/>
    </row>
    <row r="30" spans="1:17" s="1" customFormat="1" ht="26.4" x14ac:dyDescent="0.25">
      <c r="B30" s="9"/>
      <c r="C30" s="24">
        <v>1</v>
      </c>
      <c r="D30" s="58" t="s">
        <v>28</v>
      </c>
      <c r="E30" s="25">
        <f>E31+E34</f>
        <v>0</v>
      </c>
      <c r="F30" s="25"/>
      <c r="G30" s="59"/>
      <c r="H30" s="59"/>
      <c r="I30" s="59"/>
      <c r="J30" s="59"/>
      <c r="K30" s="33">
        <f>SUM(E30:J30)</f>
        <v>0</v>
      </c>
    </row>
    <row r="31" spans="1:17" x14ac:dyDescent="0.25">
      <c r="C31" s="24">
        <v>2</v>
      </c>
      <c r="D31" s="26" t="s">
        <v>29</v>
      </c>
      <c r="E31" s="25">
        <f>E32+E33</f>
        <v>0</v>
      </c>
      <c r="F31" s="60"/>
      <c r="G31" s="25"/>
      <c r="H31" s="25"/>
      <c r="I31" s="25"/>
      <c r="J31" s="25"/>
      <c r="K31" s="33">
        <f t="shared" ref="K31:K36" si="0">SUM(E31:J31)</f>
        <v>0</v>
      </c>
      <c r="L31" s="15"/>
      <c r="M31" s="15"/>
      <c r="N31" s="15"/>
      <c r="O31" s="15"/>
      <c r="P31" s="15"/>
      <c r="Q31" s="15"/>
    </row>
    <row r="32" spans="1:17" x14ac:dyDescent="0.25">
      <c r="B32" s="14"/>
      <c r="C32" s="5" t="s">
        <v>2</v>
      </c>
      <c r="D32" s="61" t="s">
        <v>30</v>
      </c>
      <c r="E32" s="33"/>
      <c r="F32" s="62"/>
      <c r="G32" s="33"/>
      <c r="H32" s="33"/>
      <c r="I32" s="33"/>
      <c r="J32" s="33"/>
      <c r="K32" s="59">
        <f t="shared" si="0"/>
        <v>0</v>
      </c>
      <c r="L32" s="42"/>
      <c r="M32" s="42"/>
      <c r="N32" s="42"/>
    </row>
    <row r="33" spans="1:11" s="8" customFormat="1" x14ac:dyDescent="0.25">
      <c r="C33" s="5" t="s">
        <v>3</v>
      </c>
      <c r="D33" s="7" t="s">
        <v>31</v>
      </c>
      <c r="E33" s="33"/>
      <c r="F33" s="62"/>
      <c r="G33" s="33"/>
      <c r="H33" s="33"/>
      <c r="I33" s="33"/>
      <c r="J33" s="33"/>
      <c r="K33" s="25">
        <f t="shared" si="0"/>
        <v>0</v>
      </c>
    </row>
    <row r="34" spans="1:11" s="23" customFormat="1" x14ac:dyDescent="0.25">
      <c r="C34" s="27">
        <v>3</v>
      </c>
      <c r="D34" s="63" t="s">
        <v>32</v>
      </c>
      <c r="E34" s="25">
        <f>E35+E36</f>
        <v>0</v>
      </c>
      <c r="F34" s="60"/>
      <c r="G34" s="25"/>
      <c r="H34" s="25"/>
      <c r="I34" s="25"/>
      <c r="J34" s="25"/>
      <c r="K34" s="33">
        <f t="shared" si="0"/>
        <v>0</v>
      </c>
    </row>
    <row r="35" spans="1:11" s="23" customFormat="1" x14ac:dyDescent="0.25">
      <c r="C35" s="64" t="s">
        <v>7</v>
      </c>
      <c r="D35" s="7" t="s">
        <v>27</v>
      </c>
      <c r="E35" s="4"/>
      <c r="F35" s="4"/>
      <c r="G35" s="65"/>
      <c r="H35" s="65"/>
      <c r="I35" s="65"/>
      <c r="J35" s="65"/>
      <c r="K35" s="33">
        <f t="shared" si="0"/>
        <v>0</v>
      </c>
    </row>
    <row r="36" spans="1:11" s="3" customFormat="1" ht="12.75" customHeight="1" x14ac:dyDescent="0.25">
      <c r="C36" s="64" t="s">
        <v>48</v>
      </c>
      <c r="D36" s="7" t="s">
        <v>49</v>
      </c>
      <c r="E36" s="4"/>
      <c r="F36" s="4"/>
      <c r="G36" s="4"/>
      <c r="H36" s="4"/>
      <c r="I36" s="4"/>
      <c r="J36" s="4"/>
      <c r="K36" s="59">
        <f t="shared" si="0"/>
        <v>0</v>
      </c>
    </row>
    <row r="37" spans="1:11" s="3" customFormat="1" x14ac:dyDescent="0.25">
      <c r="A37" s="47"/>
      <c r="B37" s="47"/>
      <c r="C37" s="46"/>
      <c r="D37" s="6"/>
      <c r="E37" s="15"/>
      <c r="F37" s="30"/>
      <c r="G37" s="14"/>
      <c r="H37" s="14"/>
      <c r="I37" s="14"/>
      <c r="J37" s="14"/>
    </row>
    <row r="38" spans="1:11" s="3" customFormat="1" x14ac:dyDescent="0.25">
      <c r="A38" s="47"/>
      <c r="B38" s="47"/>
      <c r="C38" s="94" t="s">
        <v>64</v>
      </c>
      <c r="D38" s="94"/>
      <c r="E38" s="15"/>
      <c r="F38" s="30"/>
      <c r="G38" s="14"/>
      <c r="H38" s="14"/>
      <c r="I38" s="14"/>
      <c r="J38" s="14"/>
    </row>
    <row r="39" spans="1:11" s="23" customFormat="1" x14ac:dyDescent="0.25">
      <c r="C39" s="95" t="s">
        <v>43</v>
      </c>
      <c r="D39" s="95"/>
      <c r="E39" s="46"/>
      <c r="F39" s="30"/>
      <c r="G39" s="14"/>
      <c r="H39" s="14"/>
      <c r="I39" s="14"/>
      <c r="J39" s="14"/>
    </row>
    <row r="40" spans="1:11" s="3" customFormat="1" x14ac:dyDescent="0.25">
      <c r="C40" s="48"/>
      <c r="D40" s="48"/>
      <c r="E40" s="49" t="s">
        <v>4</v>
      </c>
      <c r="F40" s="30"/>
      <c r="G40" s="14"/>
      <c r="H40" s="14"/>
      <c r="I40" s="14"/>
      <c r="J40" s="14"/>
    </row>
    <row r="41" spans="1:11" x14ac:dyDescent="0.25">
      <c r="C41" s="50" t="s">
        <v>44</v>
      </c>
      <c r="D41" s="50" t="s">
        <v>45</v>
      </c>
      <c r="E41" s="49" t="s">
        <v>13</v>
      </c>
    </row>
    <row r="42" spans="1:11" x14ac:dyDescent="0.25">
      <c r="C42" s="51" t="s">
        <v>46</v>
      </c>
      <c r="D42" s="52" t="s">
        <v>47</v>
      </c>
      <c r="E42" s="4"/>
    </row>
    <row r="43" spans="1:11" x14ac:dyDescent="0.25">
      <c r="A43" s="53"/>
      <c r="B43" s="8"/>
      <c r="C43" s="46"/>
    </row>
    <row r="44" spans="1:11" x14ac:dyDescent="0.25">
      <c r="A44" s="35" t="s">
        <v>51</v>
      </c>
      <c r="B44" s="35"/>
    </row>
    <row r="45" spans="1:11" x14ac:dyDescent="0.25">
      <c r="A45" s="35" t="s">
        <v>53</v>
      </c>
      <c r="B45" s="35"/>
    </row>
    <row r="46" spans="1:11" x14ac:dyDescent="0.25">
      <c r="A46" s="35" t="s">
        <v>55</v>
      </c>
      <c r="B46" s="35"/>
    </row>
    <row r="47" spans="1:11" ht="15.6" x14ac:dyDescent="0.25">
      <c r="A47" s="14" t="s">
        <v>56</v>
      </c>
    </row>
  </sheetData>
  <mergeCells count="13">
    <mergeCell ref="C38:D38"/>
    <mergeCell ref="C39:D39"/>
    <mergeCell ref="K28:K29"/>
    <mergeCell ref="F8:G8"/>
    <mergeCell ref="A10:A21"/>
    <mergeCell ref="E10:E11"/>
    <mergeCell ref="F10:F11"/>
    <mergeCell ref="H10:H11"/>
    <mergeCell ref="B10:B11"/>
    <mergeCell ref="C10:C11"/>
    <mergeCell ref="D10:D11"/>
    <mergeCell ref="B13:B15"/>
    <mergeCell ref="B18:B19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42" fitToHeight="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40" sqref="D40"/>
    </sheetView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Lisa 2</vt:lpstr>
      <vt:lpstr>Sheet1</vt:lpstr>
    </vt:vector>
  </TitlesOfParts>
  <Company>Sotsiaalministeerium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katrin.soopalu</dc:creator>
  <cp:lastModifiedBy>Margit Tilk</cp:lastModifiedBy>
  <cp:lastPrinted>2016-07-21T07:46:53Z</cp:lastPrinted>
  <dcterms:created xsi:type="dcterms:W3CDTF">2008-10-09T12:25:50Z</dcterms:created>
  <dcterms:modified xsi:type="dcterms:W3CDTF">2024-12-09T15:02:35Z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